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tabRatio="204" activeTab="0"/>
  </bookViews>
  <sheets>
    <sheet name="Канцелярия 2012" sheetId="1" r:id="rId1"/>
    <sheet name="Лист3" sheetId="2" r:id="rId2"/>
  </sheets>
  <definedNames>
    <definedName name="_xlnm.Print_Area" localSheetId="0">'Канцелярия 2012'!$A$1:$G$40</definedName>
  </definedNames>
  <calcPr fullCalcOnLoad="1"/>
</workbook>
</file>

<file path=xl/sharedStrings.xml><?xml version="1.0" encoding="utf-8"?>
<sst xmlns="http://schemas.openxmlformats.org/spreadsheetml/2006/main" count="70" uniqueCount="42">
  <si>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</si>
  <si>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</si>
  <si>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</si>
  <si>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</si>
  <si>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</si>
  <si>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</si>
  <si>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</si>
  <si>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</si>
  <si>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</si>
  <si>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</si>
  <si>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</si>
  <si>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</si>
  <si>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</si>
  <si>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</si>
  <si>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</si>
  <si>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</si>
  <si>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</si>
  <si>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</si>
  <si>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 xml:space="preserve"> Начальная  максимальная цена контракта:</t>
  </si>
  <si>
    <t>Обоснование начальной (максимальной) цены контракта</t>
  </si>
  <si>
    <t>ООО "Урал-Смикон"</t>
  </si>
  <si>
    <t>на поставку канцелярских товаров</t>
  </si>
  <si>
    <t>МКУ "Централизованная бухгалтерия"</t>
  </si>
  <si>
    <t>Бумага для оргтехники белая, 80 г/м2, 22,1*29,7 см, А4*500 листов (пачка), 146% CIE, 96% ISO, для лазерных принтеров, копировальных и факсовых аппаратов.</t>
  </si>
  <si>
    <t xml:space="preserve">Снегурочка (Сыктывкарский БК) </t>
  </si>
  <si>
    <t xml:space="preserve">Бумага для оргтехники цветная 80 г/м2, 210*297мм, А4 250 листов (пачка), в пачке должны быть листы разного цвета, расположенные слоями. </t>
  </si>
  <si>
    <t>IQ Color</t>
  </si>
  <si>
    <t>Папка-скоросшиватель "Дело", картон белый, 400 г/м2, без завязок</t>
  </si>
  <si>
    <t xml:space="preserve">Лотос </t>
  </si>
  <si>
    <t>Файл А4, прозрачный с боковой перфорацией, 100 штук (пачка). Файлы упакованы в отдельный прозрачный полиэтилен</t>
  </si>
  <si>
    <t>Берлинго</t>
  </si>
  <si>
    <t>ООО "Комус-Южный Урал"</t>
  </si>
  <si>
    <t>620 146, г. Екатеринбург, ул. Чкалова, д. 43. тел: 8 (343) 233-99-29. Основание цен: коммерческое предложение от 28.04.2012</t>
  </si>
  <si>
    <t>ИП Николаева Лариса Сергеевна</t>
  </si>
  <si>
    <t>625 003, г. Тюмень, ул. Кирова, д. 38, тел: 8 (3452) 55-08-42. Основание цен: ценовое предложение от 27.04.2012</t>
  </si>
  <si>
    <t xml:space="preserve">628 260, г. Югорск, переулок Спортивный, дом 20, 8 (34675) 7-59-92. Основание цен: коммерческое предложение от 28.04.2012 </t>
  </si>
  <si>
    <t xml:space="preserve">Директор </t>
  </si>
  <si>
    <t>Р.Р. Салахова</t>
  </si>
  <si>
    <t>Специалист-эксперт</t>
  </si>
  <si>
    <t>по муниципальным закупкам</t>
  </si>
  <si>
    <t>Дата составления: 12.05.2012 г</t>
  </si>
  <si>
    <t>Н.В. Баева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</si>
</sst>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34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1" fillId="0" borderId="0" xfId="0" applyNumberFormat="1" applyFont="1" applyAlignment="1">
      <alignment/>
    </xf>
    <xf numFmtId="4" fontId="7" fillId="33" borderId="12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5" borderId="14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left" vertical="top" wrapText="1"/>
    </xf>
    <xf numFmtId="0" fontId="1" fillId="35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6" sqref="B36"/>
    </sheetView>
  </sheetViews>
  <sheetFormatPr defaultColWidth="11.57421875" defaultRowHeight="12.75"/>
  <cols>
    <col min="1" max="1" width="30.8515625" style="1" customWidth="1"/>
    <col min="2" max="2" width="18.57421875" style="1" customWidth="1"/>
    <col min="3" max="3" width="15.28125" style="1" customWidth="1"/>
    <col min="4" max="4" width="14.57421875" style="1" customWidth="1"/>
    <col min="5" max="5" width="11.7109375" style="1" customWidth="1"/>
    <col min="6" max="6" width="14.7109375" style="1" customWidth="1"/>
    <col min="7" max="16384" width="11.57421875" style="1" customWidth="1"/>
  </cols>
  <sheetData>
    <row r="1" spans="1:6" ht="15.75">
      <c r="A1" s="2"/>
      <c r="B1" s="2"/>
      <c r="C1" s="3" t="s">
        <v>19</v>
      </c>
      <c r="D1" s="2"/>
      <c r="E1" s="2"/>
      <c r="F1" s="2"/>
    </row>
    <row r="2" spans="1:6" ht="15.75">
      <c r="A2" s="2"/>
      <c r="B2" s="2"/>
      <c r="C2" s="3" t="s">
        <v>21</v>
      </c>
      <c r="D2" s="2"/>
      <c r="E2" s="2"/>
      <c r="F2" s="2"/>
    </row>
    <row r="3" spans="1:6" ht="15.75">
      <c r="A3" s="2"/>
      <c r="B3" s="37" t="s">
        <v>22</v>
      </c>
      <c r="C3" s="37"/>
      <c r="D3" s="38"/>
      <c r="E3" s="38"/>
      <c r="F3" s="2"/>
    </row>
    <row r="4" spans="1:6" s="18" customFormat="1" ht="15" customHeight="1">
      <c r="A4" s="17" t="s">
        <v>0</v>
      </c>
      <c r="B4" s="17"/>
      <c r="C4" s="17"/>
      <c r="D4" s="17"/>
      <c r="E4" s="17"/>
      <c r="F4" s="17"/>
    </row>
    <row r="5" spans="1:6" ht="15">
      <c r="A5" s="4" t="s">
        <v>1</v>
      </c>
      <c r="B5" s="46" t="s">
        <v>2</v>
      </c>
      <c r="C5" s="46"/>
      <c r="D5" s="46"/>
      <c r="E5" s="4" t="s">
        <v>3</v>
      </c>
      <c r="F5" s="4" t="s">
        <v>4</v>
      </c>
    </row>
    <row r="6" spans="1:6" ht="15">
      <c r="A6" s="5"/>
      <c r="B6" s="5">
        <v>1</v>
      </c>
      <c r="C6" s="5">
        <v>2</v>
      </c>
      <c r="D6" s="5">
        <v>3</v>
      </c>
      <c r="E6" s="5" t="s">
        <v>5</v>
      </c>
      <c r="F6" s="5" t="s">
        <v>6</v>
      </c>
    </row>
    <row r="7" spans="1:6" ht="37.5" customHeight="1">
      <c r="A7" s="6" t="s">
        <v>7</v>
      </c>
      <c r="B7" s="39" t="s">
        <v>23</v>
      </c>
      <c r="C7" s="40"/>
      <c r="D7" s="40"/>
      <c r="E7" s="41"/>
      <c r="F7" s="7" t="s">
        <v>8</v>
      </c>
    </row>
    <row r="8" spans="1:6" ht="15">
      <c r="A8" s="8" t="s">
        <v>9</v>
      </c>
      <c r="B8" s="47">
        <v>250</v>
      </c>
      <c r="C8" s="48"/>
      <c r="D8" s="48"/>
      <c r="E8" s="49"/>
      <c r="F8" s="14" t="s">
        <v>8</v>
      </c>
    </row>
    <row r="9" spans="1:6" ht="16.5" customHeight="1">
      <c r="A9" s="8" t="s">
        <v>10</v>
      </c>
      <c r="B9" s="47" t="s">
        <v>24</v>
      </c>
      <c r="C9" s="48"/>
      <c r="D9" s="48"/>
      <c r="E9" s="49"/>
      <c r="F9" s="14" t="s">
        <v>8</v>
      </c>
    </row>
    <row r="10" spans="1:6" ht="15">
      <c r="A10" s="8" t="s">
        <v>11</v>
      </c>
      <c r="B10" s="15">
        <v>139.64</v>
      </c>
      <c r="C10" s="15">
        <v>163</v>
      </c>
      <c r="D10" s="15">
        <v>205</v>
      </c>
      <c r="E10" s="16">
        <f>(B10+C10+D10)/3</f>
        <v>169.21333333333334</v>
      </c>
      <c r="F10" s="16"/>
    </row>
    <row r="11" spans="1:6" ht="15">
      <c r="A11" s="9" t="s">
        <v>12</v>
      </c>
      <c r="B11" s="20">
        <f>B10*$B8</f>
        <v>34910</v>
      </c>
      <c r="C11" s="20">
        <f>C10*$B8</f>
        <v>40750</v>
      </c>
      <c r="D11" s="20">
        <f>D10*$B8</f>
        <v>51250</v>
      </c>
      <c r="E11" s="20">
        <f>E10*$B8</f>
        <v>42303.333333333336</v>
      </c>
      <c r="F11" s="31">
        <v>42303.33</v>
      </c>
    </row>
    <row r="12" spans="1:6" ht="27" customHeight="1">
      <c r="A12" s="6" t="s">
        <v>7</v>
      </c>
      <c r="B12" s="39" t="s">
        <v>25</v>
      </c>
      <c r="C12" s="40"/>
      <c r="D12" s="40"/>
      <c r="E12" s="41"/>
      <c r="F12" s="7" t="s">
        <v>8</v>
      </c>
    </row>
    <row r="13" spans="1:6" ht="15">
      <c r="A13" s="8" t="s">
        <v>9</v>
      </c>
      <c r="B13" s="42">
        <v>15</v>
      </c>
      <c r="C13" s="42"/>
      <c r="D13" s="42"/>
      <c r="E13" s="42"/>
      <c r="F13" s="14" t="s">
        <v>8</v>
      </c>
    </row>
    <row r="14" spans="1:6" ht="16.5" customHeight="1">
      <c r="A14" s="8" t="s">
        <v>10</v>
      </c>
      <c r="B14" s="43" t="s">
        <v>26</v>
      </c>
      <c r="C14" s="44"/>
      <c r="D14" s="44"/>
      <c r="E14" s="45"/>
      <c r="F14" s="14" t="s">
        <v>8</v>
      </c>
    </row>
    <row r="15" spans="1:6" ht="15">
      <c r="A15" s="8" t="s">
        <v>11</v>
      </c>
      <c r="B15" s="15">
        <v>295.47</v>
      </c>
      <c r="C15" s="15">
        <v>325.4</v>
      </c>
      <c r="D15" s="15">
        <v>315.5</v>
      </c>
      <c r="E15" s="16">
        <f>(B15+C15+D15)/3</f>
        <v>312.12333333333333</v>
      </c>
      <c r="F15" s="32" t="s">
        <v>8</v>
      </c>
    </row>
    <row r="16" spans="1:6" ht="15">
      <c r="A16" s="9" t="s">
        <v>12</v>
      </c>
      <c r="B16" s="20">
        <f>B15*$B13</f>
        <v>4432.05</v>
      </c>
      <c r="C16" s="20">
        <f>C15*$B13</f>
        <v>4881</v>
      </c>
      <c r="D16" s="20">
        <f>D15*$B13</f>
        <v>4732.5</v>
      </c>
      <c r="E16" s="16">
        <f>E15*B13</f>
        <v>4681.85</v>
      </c>
      <c r="F16" s="31">
        <v>4681.85</v>
      </c>
    </row>
    <row r="17" spans="1:6" ht="27" customHeight="1">
      <c r="A17" s="6" t="s">
        <v>7</v>
      </c>
      <c r="B17" s="39" t="s">
        <v>27</v>
      </c>
      <c r="C17" s="40"/>
      <c r="D17" s="40"/>
      <c r="E17" s="41"/>
      <c r="F17" s="7" t="s">
        <v>8</v>
      </c>
    </row>
    <row r="18" spans="1:6" ht="15">
      <c r="A18" s="8" t="s">
        <v>9</v>
      </c>
      <c r="B18" s="42">
        <v>300</v>
      </c>
      <c r="C18" s="42"/>
      <c r="D18" s="42"/>
      <c r="E18" s="42"/>
      <c r="F18" s="14" t="s">
        <v>8</v>
      </c>
    </row>
    <row r="19" spans="1:6" ht="16.5" customHeight="1">
      <c r="A19" s="8" t="s">
        <v>10</v>
      </c>
      <c r="B19" s="43" t="s">
        <v>28</v>
      </c>
      <c r="C19" s="44"/>
      <c r="D19" s="44"/>
      <c r="E19" s="45"/>
      <c r="F19" s="14" t="s">
        <v>8</v>
      </c>
    </row>
    <row r="20" spans="1:6" ht="15">
      <c r="A20" s="8" t="s">
        <v>11</v>
      </c>
      <c r="B20" s="15">
        <v>8.32</v>
      </c>
      <c r="C20" s="15">
        <v>9.15</v>
      </c>
      <c r="D20" s="15">
        <v>9.45</v>
      </c>
      <c r="E20" s="16">
        <f>(B20+C20+D20)/3</f>
        <v>8.973333333333333</v>
      </c>
      <c r="F20" s="32" t="s">
        <v>8</v>
      </c>
    </row>
    <row r="21" spans="1:6" ht="15">
      <c r="A21" s="9" t="s">
        <v>12</v>
      </c>
      <c r="B21" s="20">
        <f>B20*$B18</f>
        <v>2496</v>
      </c>
      <c r="C21" s="20">
        <f>C20*$B18</f>
        <v>2745</v>
      </c>
      <c r="D21" s="20">
        <f>D20*$B18</f>
        <v>2835</v>
      </c>
      <c r="E21" s="16">
        <f>E20*B18</f>
        <v>2692</v>
      </c>
      <c r="F21" s="31">
        <v>2692</v>
      </c>
    </row>
    <row r="22" spans="1:6" ht="40.5" customHeight="1">
      <c r="A22" s="6" t="s">
        <v>7</v>
      </c>
      <c r="B22" s="39" t="s">
        <v>29</v>
      </c>
      <c r="C22" s="40"/>
      <c r="D22" s="40"/>
      <c r="E22" s="41"/>
      <c r="F22" s="7"/>
    </row>
    <row r="23" spans="1:6" ht="15">
      <c r="A23" s="8" t="s">
        <v>9</v>
      </c>
      <c r="B23" s="42">
        <v>2000</v>
      </c>
      <c r="C23" s="42"/>
      <c r="D23" s="42"/>
      <c r="E23" s="42"/>
      <c r="F23" s="14"/>
    </row>
    <row r="24" spans="1:6" ht="16.5" customHeight="1">
      <c r="A24" s="8" t="s">
        <v>10</v>
      </c>
      <c r="B24" s="52" t="s">
        <v>30</v>
      </c>
      <c r="C24" s="52"/>
      <c r="D24" s="52"/>
      <c r="E24" s="52"/>
      <c r="F24" s="14"/>
    </row>
    <row r="25" spans="1:6" ht="15">
      <c r="A25" s="8" t="s">
        <v>11</v>
      </c>
      <c r="B25" s="15">
        <v>0.74</v>
      </c>
      <c r="C25" s="15">
        <v>1.2</v>
      </c>
      <c r="D25" s="15">
        <v>1.3</v>
      </c>
      <c r="E25" s="16">
        <f>(B25+C25+D25)/3</f>
        <v>1.08</v>
      </c>
      <c r="F25" s="32" t="s">
        <v>8</v>
      </c>
    </row>
    <row r="26" spans="1:6" ht="15">
      <c r="A26" s="9" t="s">
        <v>12</v>
      </c>
      <c r="B26" s="20">
        <f>B25*$B23</f>
        <v>1480</v>
      </c>
      <c r="C26" s="20">
        <f>C25*$B23</f>
        <v>2400</v>
      </c>
      <c r="D26" s="20">
        <f>D25*$B23</f>
        <v>2600</v>
      </c>
      <c r="E26" s="16">
        <f>E25*B23</f>
        <v>2160</v>
      </c>
      <c r="F26" s="23">
        <v>2160</v>
      </c>
    </row>
    <row r="27" spans="1:8" ht="15">
      <c r="A27" s="22" t="s">
        <v>12</v>
      </c>
      <c r="B27" s="21"/>
      <c r="C27" s="21"/>
      <c r="D27" s="21"/>
      <c r="E27" s="21"/>
      <c r="F27" s="23">
        <f>F11+F16+F21</f>
        <v>49677.18</v>
      </c>
      <c r="G27" s="30"/>
      <c r="H27" s="30"/>
    </row>
    <row r="28" spans="1:6" ht="45" customHeight="1">
      <c r="A28" s="10" t="s">
        <v>13</v>
      </c>
      <c r="B28" s="51" t="s">
        <v>14</v>
      </c>
      <c r="C28" s="51"/>
      <c r="D28" s="51" t="s">
        <v>15</v>
      </c>
      <c r="E28" s="51"/>
      <c r="F28" s="51"/>
    </row>
    <row r="29" spans="1:6" ht="46.5" customHeight="1">
      <c r="A29" s="33">
        <v>1</v>
      </c>
      <c r="B29" s="50" t="s">
        <v>20</v>
      </c>
      <c r="C29" s="50"/>
      <c r="D29" s="50" t="s">
        <v>32</v>
      </c>
      <c r="E29" s="50"/>
      <c r="F29" s="50"/>
    </row>
    <row r="30" spans="1:6" ht="47.25" customHeight="1">
      <c r="A30" s="33">
        <v>2</v>
      </c>
      <c r="B30" s="50" t="s">
        <v>31</v>
      </c>
      <c r="C30" s="50"/>
      <c r="D30" s="50" t="s">
        <v>34</v>
      </c>
      <c r="E30" s="50"/>
      <c r="F30" s="50"/>
    </row>
    <row r="31" spans="1:6" ht="49.5" customHeight="1">
      <c r="A31" s="33">
        <v>3</v>
      </c>
      <c r="B31" s="50" t="s">
        <v>33</v>
      </c>
      <c r="C31" s="50"/>
      <c r="D31" s="50" t="s">
        <v>35</v>
      </c>
      <c r="E31" s="50"/>
      <c r="F31" s="50"/>
    </row>
    <row r="32" spans="6:11" s="11" customFormat="1" ht="15">
      <c r="F32" s="53"/>
      <c r="G32" s="56"/>
      <c r="H32" s="53"/>
      <c r="I32" s="53"/>
      <c r="J32" s="19"/>
      <c r="K32" s="19"/>
    </row>
    <row r="33" spans="1:7" s="11" customFormat="1" ht="15">
      <c r="A33" s="11" t="s">
        <v>40</v>
      </c>
      <c r="C33" s="24"/>
      <c r="D33" s="24"/>
      <c r="E33" s="25" t="s">
        <v>18</v>
      </c>
      <c r="F33" s="13">
        <v>49677</v>
      </c>
      <c r="G33" s="13"/>
    </row>
    <row r="34" spans="3:7" s="11" customFormat="1" ht="15">
      <c r="C34" s="24"/>
      <c r="D34" s="24"/>
      <c r="E34" s="25"/>
      <c r="F34" s="13"/>
      <c r="G34" s="13"/>
    </row>
    <row r="35" spans="1:7" s="11" customFormat="1" ht="15">
      <c r="A35" s="29" t="s">
        <v>36</v>
      </c>
      <c r="B35" s="27"/>
      <c r="C35" s="28"/>
      <c r="D35" s="24"/>
      <c r="E35" s="25"/>
      <c r="F35" s="26"/>
      <c r="G35" s="13"/>
    </row>
    <row r="36" spans="1:7" s="11" customFormat="1" ht="28.5">
      <c r="A36" s="29" t="s">
        <v>22</v>
      </c>
      <c r="B36" s="27"/>
      <c r="C36" s="28"/>
      <c r="D36" s="24"/>
      <c r="E36" s="25"/>
      <c r="F36" s="26" t="s">
        <v>37</v>
      </c>
      <c r="G36" s="13"/>
    </row>
    <row r="37" s="11" customFormat="1" ht="15"/>
    <row r="38" spans="1:6" s="11" customFormat="1" ht="15">
      <c r="A38" s="11" t="s">
        <v>16</v>
      </c>
      <c r="F38" s="12"/>
    </row>
    <row r="39" spans="1:10" ht="12.75" customHeight="1">
      <c r="A39" s="34" t="s">
        <v>38</v>
      </c>
      <c r="B39" s="34"/>
      <c r="C39" s="34"/>
      <c r="D39" s="34"/>
      <c r="E39" s="54"/>
      <c r="F39" s="54"/>
      <c r="H39" s="55"/>
      <c r="I39" s="55"/>
      <c r="J39" s="55"/>
    </row>
    <row r="40" spans="1:6" ht="12.75">
      <c r="A40" s="35" t="s">
        <v>39</v>
      </c>
      <c r="B40" s="36"/>
      <c r="C40" s="36"/>
      <c r="D40" s="36"/>
      <c r="E40" s="36"/>
      <c r="F40" s="34" t="s">
        <v>41</v>
      </c>
    </row>
    <row r="41" spans="1:16" ht="12.75">
      <c r="A41" s="34"/>
      <c r="B41" s="34"/>
      <c r="C41" s="34"/>
      <c r="D41" s="34"/>
      <c r="E41" s="34"/>
      <c r="F41" s="34"/>
      <c r="P41" s="1" t="s">
        <v>17</v>
      </c>
    </row>
  </sheetData>
  <sheetProtection selectLockedCells="1" selectUnlockedCells="1"/>
  <mergeCells count="26">
    <mergeCell ref="H32:I32"/>
    <mergeCell ref="E39:F39"/>
    <mergeCell ref="H39:J39"/>
    <mergeCell ref="B30:C30"/>
    <mergeCell ref="D30:F30"/>
    <mergeCell ref="B31:C31"/>
    <mergeCell ref="D31:F31"/>
    <mergeCell ref="F32:G32"/>
    <mergeCell ref="B29:C29"/>
    <mergeCell ref="D29:F29"/>
    <mergeCell ref="B12:E12"/>
    <mergeCell ref="B13:E13"/>
    <mergeCell ref="B28:C28"/>
    <mergeCell ref="D28:F28"/>
    <mergeCell ref="B14:E14"/>
    <mergeCell ref="B22:E22"/>
    <mergeCell ref="B23:E23"/>
    <mergeCell ref="B24:E24"/>
    <mergeCell ref="B3:E3"/>
    <mergeCell ref="B17:E17"/>
    <mergeCell ref="B18:E18"/>
    <mergeCell ref="B19:E19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Алефтина</cp:lastModifiedBy>
  <cp:lastPrinted>2012-06-05T07:35:14Z</cp:lastPrinted>
  <dcterms:created xsi:type="dcterms:W3CDTF">2012-04-26T05:00:49Z</dcterms:created>
  <dcterms:modified xsi:type="dcterms:W3CDTF">2012-06-05T07:35:16Z</dcterms:modified>
  <cp:category/>
  <cp:version/>
  <cp:contentType/>
  <cp:contentStatus/>
</cp:coreProperties>
</file>